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<sst xmlns="http://schemas.openxmlformats.org/spreadsheetml/2006/main" count="91" uniqueCount="80">
  <si>
    <t>附件1</t>
  </si>
  <si>
    <t>2023年度菜籽油大县补贴明细表</t>
  </si>
  <si>
    <t>单位：元/亩</t>
  </si>
  <si>
    <t>序号</t>
  </si>
  <si>
    <t>乡镇</t>
  </si>
  <si>
    <t xml:space="preserve">村 </t>
  </si>
  <si>
    <t>种植主体名称</t>
  </si>
  <si>
    <t>种植主体
负责人姓名</t>
  </si>
  <si>
    <t>申报面积</t>
  </si>
  <si>
    <t>县核查
面积</t>
  </si>
  <si>
    <t>标准（元/亩）</t>
  </si>
  <si>
    <t>金额</t>
  </si>
  <si>
    <t>备注</t>
  </si>
  <si>
    <t>李熙桥镇</t>
  </si>
  <si>
    <t>石阶田</t>
  </si>
  <si>
    <t>石长种养专业合作社</t>
  </si>
  <si>
    <t>于定勇</t>
  </si>
  <si>
    <t>个体</t>
  </si>
  <si>
    <t>于成谱</t>
  </si>
  <si>
    <t>向建华</t>
  </si>
  <si>
    <t>绥宁县响水洞种养专业合作社</t>
  </si>
  <si>
    <t>莫文德</t>
  </si>
  <si>
    <t>湾头村</t>
  </si>
  <si>
    <t>莫祚为</t>
  </si>
  <si>
    <t>莫祚奇</t>
  </si>
  <si>
    <t>肖调成</t>
  </si>
  <si>
    <t>李熙村</t>
  </si>
  <si>
    <t>于定主</t>
  </si>
  <si>
    <t>东山乡</t>
  </si>
  <si>
    <t>双门</t>
  </si>
  <si>
    <t>绥宁县东鑫种养专业合作社</t>
  </si>
  <si>
    <t>刘华</t>
  </si>
  <si>
    <t>唐家坊镇</t>
  </si>
  <si>
    <t>赖梅村</t>
  </si>
  <si>
    <t>绥宁县丰硕种养合作社</t>
  </si>
  <si>
    <t>阳远彪</t>
  </si>
  <si>
    <t>罗连村</t>
  </si>
  <si>
    <t>绥宁县罗连村种养殖专业合作社</t>
  </si>
  <si>
    <t>袁贺林</t>
  </si>
  <si>
    <t>长铺子乡</t>
  </si>
  <si>
    <t>田心村</t>
  </si>
  <si>
    <t>绥宁县田心苗寨种养扶贫专业合作社</t>
  </si>
  <si>
    <t>苏文涛</t>
  </si>
  <si>
    <t>红岩镇</t>
  </si>
  <si>
    <t>下匡村</t>
  </si>
  <si>
    <t>绥宁县小匡农业服务专业合作社</t>
  </si>
  <si>
    <t>匡江诚</t>
  </si>
  <si>
    <t>武阳镇</t>
  </si>
  <si>
    <t>毛坪村</t>
  </si>
  <si>
    <t>绥宁县毛坪村民委员会（平稳合作社）</t>
  </si>
  <si>
    <t>黄民书</t>
  </si>
  <si>
    <t>三房村</t>
  </si>
  <si>
    <t>绥宁县博辉种养专业合作社</t>
  </si>
  <si>
    <t>杨辉</t>
  </si>
  <si>
    <t>武阳村</t>
  </si>
  <si>
    <t>绥宁县兴农农机专业合作社</t>
  </si>
  <si>
    <t>黄超</t>
  </si>
  <si>
    <t>乐安</t>
  </si>
  <si>
    <t>大团村</t>
  </si>
  <si>
    <t>绥宁县荣创扶贫种养专业合作社</t>
  </si>
  <si>
    <t>陆德荣</t>
  </si>
  <si>
    <t>文江村</t>
  </si>
  <si>
    <t>盛达种养专业合作社</t>
  </si>
  <si>
    <t>杨晟明</t>
  </si>
  <si>
    <t>关峡</t>
  </si>
  <si>
    <t>大园村</t>
  </si>
  <si>
    <t>大夷山生态有限公司</t>
  </si>
  <si>
    <t>杨华军</t>
  </si>
  <si>
    <t>梅口村</t>
  </si>
  <si>
    <t>绥宁县凰彰种养专业合作社</t>
  </si>
  <si>
    <t>刘志军</t>
  </si>
  <si>
    <t>关峡村</t>
  </si>
  <si>
    <t>个人</t>
  </si>
  <si>
    <t>李茂朝</t>
  </si>
  <si>
    <t>茶江村</t>
  </si>
  <si>
    <t>绥宁县雨春生态种养专业合作社</t>
  </si>
  <si>
    <t>安汝春</t>
  </si>
  <si>
    <t>绥宁县关峡龙头生态种养专业合作社</t>
  </si>
  <si>
    <t>李雪枚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</si>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</sst>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name val="CESI黑体-GB13000"/>
      <charset val="134"/>
    </font>
    <font>
      <sz val="12"/>
      <name val="宋体"/>
      <charset val="134"/>
    </font>
    <font>
      <sz val="12"/>
      <name val="CESI仿宋-GB13000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8"/>
  <sheetViews>
    <sheetView tabSelected="1" topLeftCell="A17" workbookViewId="0">
      <selection activeCell="A28" sqref="A28"/>
    </sheetView>
  </sheetViews>
  <sheetFormatPr defaultColWidth="9" defaultRowHeight="13.5"/>
  <cols>
    <col min="1" max="16384" width="9" style="2"/>
  </cols>
  <sheetData>
    <row r="1" ht="26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38" customHeight="1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s="1" customFormat="1" ht="19" customHeight="1" spans="1:10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</row>
    <row r="4" ht="42.75" spans="1:10">
      <c r="A4" s="6" t="s">
        <v>3</v>
      </c>
      <c r="B4" s="6" t="s">
        <v>4</v>
      </c>
      <c r="C4" s="6" t="s">
        <v>5</v>
      </c>
      <c r="D4" s="7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</row>
    <row r="5" ht="42.75" spans="1:10">
      <c r="A5" s="6">
        <v>1</v>
      </c>
      <c r="B5" s="8" t="s">
        <v>13</v>
      </c>
      <c r="C5" s="6" t="s">
        <v>14</v>
      </c>
      <c r="D5" s="7" t="s">
        <v>15</v>
      </c>
      <c r="E5" s="6" t="s">
        <v>16</v>
      </c>
      <c r="F5" s="6">
        <v>163</v>
      </c>
      <c r="G5" s="6">
        <v>158</v>
      </c>
      <c r="H5" s="6">
        <v>180</v>
      </c>
      <c r="I5" s="6">
        <f t="shared" ref="I5:I28" si="0">G5*H5</f>
        <v>28440</v>
      </c>
      <c r="J5" s="6"/>
    </row>
    <row r="6" ht="35" customHeight="1" spans="1:10">
      <c r="A6" s="6">
        <v>2</v>
      </c>
      <c r="B6" s="9"/>
      <c r="C6" s="6" t="s">
        <v>14</v>
      </c>
      <c r="D6" s="7" t="s">
        <v>17</v>
      </c>
      <c r="E6" s="6" t="s">
        <v>18</v>
      </c>
      <c r="F6" s="6">
        <v>56</v>
      </c>
      <c r="G6" s="6">
        <v>52</v>
      </c>
      <c r="H6" s="6">
        <v>180</v>
      </c>
      <c r="I6" s="6">
        <f t="shared" si="0"/>
        <v>9360</v>
      </c>
      <c r="J6" s="6"/>
    </row>
    <row r="7" ht="38" customHeight="1" spans="1:10">
      <c r="A7" s="6">
        <v>3</v>
      </c>
      <c r="B7" s="9"/>
      <c r="C7" s="6" t="s">
        <v>14</v>
      </c>
      <c r="D7" s="7" t="s">
        <v>17</v>
      </c>
      <c r="E7" s="6" t="s">
        <v>19</v>
      </c>
      <c r="F7" s="6">
        <v>53</v>
      </c>
      <c r="G7" s="6">
        <v>50.5</v>
      </c>
      <c r="H7" s="6">
        <v>180</v>
      </c>
      <c r="I7" s="6">
        <f t="shared" si="0"/>
        <v>9090</v>
      </c>
      <c r="J7" s="6"/>
    </row>
    <row r="8" ht="57" spans="1:10">
      <c r="A8" s="6">
        <v>4</v>
      </c>
      <c r="B8" s="9"/>
      <c r="C8" s="6" t="s">
        <v>14</v>
      </c>
      <c r="D8" s="7" t="s">
        <v>20</v>
      </c>
      <c r="E8" s="6" t="s">
        <v>21</v>
      </c>
      <c r="F8" s="6">
        <v>52</v>
      </c>
      <c r="G8" s="6">
        <v>50.5</v>
      </c>
      <c r="H8" s="6">
        <v>180</v>
      </c>
      <c r="I8" s="6">
        <f t="shared" si="0"/>
        <v>9090</v>
      </c>
      <c r="J8" s="6"/>
    </row>
    <row r="9" ht="33" customHeight="1" spans="1:10">
      <c r="A9" s="6">
        <v>5</v>
      </c>
      <c r="B9" s="9"/>
      <c r="C9" s="6" t="s">
        <v>22</v>
      </c>
      <c r="D9" s="7" t="s">
        <v>17</v>
      </c>
      <c r="E9" s="6" t="s">
        <v>23</v>
      </c>
      <c r="F9" s="6">
        <v>186</v>
      </c>
      <c r="G9" s="6">
        <v>133</v>
      </c>
      <c r="H9" s="6">
        <v>180</v>
      </c>
      <c r="I9" s="6">
        <f t="shared" si="0"/>
        <v>23940</v>
      </c>
      <c r="J9" s="6"/>
    </row>
    <row r="10" ht="34" customHeight="1" spans="1:10">
      <c r="A10" s="6">
        <v>6</v>
      </c>
      <c r="B10" s="9"/>
      <c r="C10" s="6" t="s">
        <v>22</v>
      </c>
      <c r="D10" s="7" t="s">
        <v>17</v>
      </c>
      <c r="E10" s="6" t="s">
        <v>24</v>
      </c>
      <c r="F10" s="6">
        <v>232</v>
      </c>
      <c r="G10" s="6">
        <v>198</v>
      </c>
      <c r="H10" s="6">
        <v>180</v>
      </c>
      <c r="I10" s="6">
        <f t="shared" si="0"/>
        <v>35640</v>
      </c>
      <c r="J10" s="6"/>
    </row>
    <row r="11" ht="45" customHeight="1" spans="1:10">
      <c r="A11" s="6">
        <v>7</v>
      </c>
      <c r="B11" s="9"/>
      <c r="C11" s="6" t="s">
        <v>22</v>
      </c>
      <c r="D11" s="7" t="s">
        <v>17</v>
      </c>
      <c r="E11" s="6" t="s">
        <v>25</v>
      </c>
      <c r="F11" s="6">
        <v>178</v>
      </c>
      <c r="G11" s="6">
        <v>177.5</v>
      </c>
      <c r="H11" s="6">
        <v>180</v>
      </c>
      <c r="I11" s="6">
        <f t="shared" si="0"/>
        <v>31950</v>
      </c>
      <c r="J11" s="6"/>
    </row>
    <row r="12" ht="40" customHeight="1" spans="1:10">
      <c r="A12" s="6">
        <v>8</v>
      </c>
      <c r="B12" s="10"/>
      <c r="C12" s="6" t="s">
        <v>26</v>
      </c>
      <c r="D12" s="7" t="s">
        <v>17</v>
      </c>
      <c r="E12" s="6" t="s">
        <v>27</v>
      </c>
      <c r="F12" s="6">
        <v>69</v>
      </c>
      <c r="G12" s="6">
        <v>59.5</v>
      </c>
      <c r="H12" s="6">
        <v>180</v>
      </c>
      <c r="I12" s="6">
        <f t="shared" si="0"/>
        <v>10710</v>
      </c>
      <c r="J12" s="6"/>
    </row>
    <row r="13" ht="42.75" spans="1:10">
      <c r="A13" s="6">
        <v>9</v>
      </c>
      <c r="B13" s="6" t="s">
        <v>28</v>
      </c>
      <c r="C13" s="6" t="s">
        <v>29</v>
      </c>
      <c r="D13" s="7" t="s">
        <v>30</v>
      </c>
      <c r="E13" s="6" t="s">
        <v>31</v>
      </c>
      <c r="F13" s="6">
        <v>185.9</v>
      </c>
      <c r="G13" s="6">
        <v>176</v>
      </c>
      <c r="H13" s="6">
        <v>180</v>
      </c>
      <c r="I13" s="6">
        <f t="shared" si="0"/>
        <v>31680</v>
      </c>
      <c r="J13" s="14"/>
    </row>
    <row r="14" ht="42.75" spans="1:10">
      <c r="A14" s="6">
        <v>10</v>
      </c>
      <c r="B14" s="8" t="s">
        <v>32</v>
      </c>
      <c r="C14" s="6" t="s">
        <v>33</v>
      </c>
      <c r="D14" s="7" t="s">
        <v>34</v>
      </c>
      <c r="E14" s="6" t="s">
        <v>35</v>
      </c>
      <c r="F14" s="6">
        <v>75</v>
      </c>
      <c r="G14" s="6">
        <v>73</v>
      </c>
      <c r="H14" s="6">
        <v>180</v>
      </c>
      <c r="I14" s="6">
        <f t="shared" si="0"/>
        <v>13140</v>
      </c>
      <c r="J14" s="14"/>
    </row>
    <row r="15" ht="57" spans="1:10">
      <c r="A15" s="6">
        <v>11</v>
      </c>
      <c r="B15" s="10"/>
      <c r="C15" s="11" t="s">
        <v>36</v>
      </c>
      <c r="D15" s="12" t="s">
        <v>37</v>
      </c>
      <c r="E15" s="6" t="s">
        <v>38</v>
      </c>
      <c r="F15" s="6">
        <v>218</v>
      </c>
      <c r="G15" s="6">
        <v>212</v>
      </c>
      <c r="H15" s="6">
        <v>180</v>
      </c>
      <c r="I15" s="6">
        <f t="shared" si="0"/>
        <v>38160</v>
      </c>
      <c r="J15" s="14"/>
    </row>
    <row r="16" ht="57" spans="1:10">
      <c r="A16" s="6">
        <v>12</v>
      </c>
      <c r="B16" s="6" t="s">
        <v>39</v>
      </c>
      <c r="C16" s="6" t="s">
        <v>40</v>
      </c>
      <c r="D16" s="7" t="s">
        <v>41</v>
      </c>
      <c r="E16" s="6" t="s">
        <v>42</v>
      </c>
      <c r="F16" s="6">
        <v>286</v>
      </c>
      <c r="G16" s="6">
        <v>206</v>
      </c>
      <c r="H16" s="6">
        <v>180</v>
      </c>
      <c r="I16" s="6">
        <f t="shared" si="0"/>
        <v>37080</v>
      </c>
      <c r="J16" s="14"/>
    </row>
    <row r="17" ht="57" spans="1:10">
      <c r="A17" s="6">
        <v>13</v>
      </c>
      <c r="B17" s="6" t="s">
        <v>43</v>
      </c>
      <c r="C17" s="6" t="s">
        <v>44</v>
      </c>
      <c r="D17" s="7" t="s">
        <v>45</v>
      </c>
      <c r="E17" s="6" t="s">
        <v>46</v>
      </c>
      <c r="F17" s="6">
        <v>67</v>
      </c>
      <c r="G17" s="6">
        <v>65.5</v>
      </c>
      <c r="H17" s="6">
        <v>180</v>
      </c>
      <c r="I17" s="6">
        <f t="shared" si="0"/>
        <v>11790</v>
      </c>
      <c r="J17" s="14"/>
    </row>
    <row r="18" ht="71.25" spans="1:10">
      <c r="A18" s="6">
        <v>14</v>
      </c>
      <c r="B18" s="8" t="s">
        <v>47</v>
      </c>
      <c r="C18" s="6" t="s">
        <v>48</v>
      </c>
      <c r="D18" s="7" t="s">
        <v>49</v>
      </c>
      <c r="E18" s="6" t="s">
        <v>50</v>
      </c>
      <c r="F18" s="6">
        <v>800</v>
      </c>
      <c r="G18" s="6">
        <v>488</v>
      </c>
      <c r="H18" s="6">
        <v>180</v>
      </c>
      <c r="I18" s="6">
        <f t="shared" si="0"/>
        <v>87840</v>
      </c>
      <c r="J18" s="14"/>
    </row>
    <row r="19" ht="42.75" spans="1:10">
      <c r="A19" s="6">
        <v>15</v>
      </c>
      <c r="B19" s="9"/>
      <c r="C19" s="6" t="s">
        <v>51</v>
      </c>
      <c r="D19" s="7" t="s">
        <v>52</v>
      </c>
      <c r="E19" s="6" t="s">
        <v>53</v>
      </c>
      <c r="F19" s="6">
        <v>61</v>
      </c>
      <c r="G19" s="6">
        <v>53</v>
      </c>
      <c r="H19" s="6">
        <v>180</v>
      </c>
      <c r="I19" s="6">
        <f t="shared" si="0"/>
        <v>9540</v>
      </c>
      <c r="J19" s="14"/>
    </row>
    <row r="20" ht="42.75" spans="1:10">
      <c r="A20" s="6">
        <v>16</v>
      </c>
      <c r="B20" s="9"/>
      <c r="C20" s="6" t="s">
        <v>54</v>
      </c>
      <c r="D20" s="7" t="s">
        <v>55</v>
      </c>
      <c r="E20" s="6" t="s">
        <v>56</v>
      </c>
      <c r="F20" s="6">
        <v>130</v>
      </c>
      <c r="G20" s="6">
        <v>111.5</v>
      </c>
      <c r="H20" s="6">
        <v>180</v>
      </c>
      <c r="I20" s="6">
        <f t="shared" si="0"/>
        <v>20070</v>
      </c>
      <c r="J20" s="14"/>
    </row>
    <row r="21" ht="57" spans="1:10">
      <c r="A21" s="6">
        <v>17</v>
      </c>
      <c r="B21" s="8" t="s">
        <v>57</v>
      </c>
      <c r="C21" s="11" t="s">
        <v>58</v>
      </c>
      <c r="D21" s="12" t="s">
        <v>59</v>
      </c>
      <c r="E21" s="6" t="s">
        <v>60</v>
      </c>
      <c r="F21" s="6">
        <v>438</v>
      </c>
      <c r="G21" s="6">
        <v>434</v>
      </c>
      <c r="H21" s="6">
        <v>180</v>
      </c>
      <c r="I21" s="6">
        <f t="shared" ref="I21:I27" si="1">G21*H21</f>
        <v>78120</v>
      </c>
      <c r="J21" s="14"/>
    </row>
    <row r="22" ht="42.75" spans="1:10">
      <c r="A22" s="6">
        <v>18</v>
      </c>
      <c r="B22" s="10"/>
      <c r="C22" s="6" t="s">
        <v>61</v>
      </c>
      <c r="D22" s="7" t="s">
        <v>62</v>
      </c>
      <c r="E22" s="6" t="s">
        <v>63</v>
      </c>
      <c r="F22" s="6">
        <v>56.7</v>
      </c>
      <c r="G22" s="6">
        <v>52</v>
      </c>
      <c r="H22" s="6">
        <v>180</v>
      </c>
      <c r="I22" s="6">
        <f t="shared" si="1"/>
        <v>9360</v>
      </c>
      <c r="J22" s="14"/>
    </row>
    <row r="23" ht="42.75" spans="1:10">
      <c r="A23" s="6">
        <v>19</v>
      </c>
      <c r="B23" s="8" t="s">
        <v>64</v>
      </c>
      <c r="C23" s="6" t="s">
        <v>65</v>
      </c>
      <c r="D23" s="7" t="s">
        <v>66</v>
      </c>
      <c r="E23" s="6" t="s">
        <v>67</v>
      </c>
      <c r="F23" s="6">
        <v>188</v>
      </c>
      <c r="G23" s="6">
        <v>80.5</v>
      </c>
      <c r="H23" s="6">
        <v>180</v>
      </c>
      <c r="I23" s="6">
        <f t="shared" si="1"/>
        <v>14490</v>
      </c>
      <c r="J23" s="14"/>
    </row>
    <row r="24" ht="42.75" spans="1:10">
      <c r="A24" s="6">
        <v>20</v>
      </c>
      <c r="B24" s="9"/>
      <c r="C24" s="6" t="s">
        <v>68</v>
      </c>
      <c r="D24" s="7" t="s">
        <v>69</v>
      </c>
      <c r="E24" s="6" t="s">
        <v>70</v>
      </c>
      <c r="F24" s="6">
        <v>126</v>
      </c>
      <c r="G24" s="6">
        <v>102</v>
      </c>
      <c r="H24" s="6">
        <v>180</v>
      </c>
      <c r="I24" s="6">
        <f t="shared" si="1"/>
        <v>18360</v>
      </c>
      <c r="J24" s="14"/>
    </row>
    <row r="25" ht="42" customHeight="1" spans="1:10">
      <c r="A25" s="6">
        <v>21</v>
      </c>
      <c r="B25" s="9"/>
      <c r="C25" s="6" t="s">
        <v>71</v>
      </c>
      <c r="D25" s="7" t="s">
        <v>72</v>
      </c>
      <c r="E25" s="6" t="s">
        <v>73</v>
      </c>
      <c r="F25" s="6">
        <v>155</v>
      </c>
      <c r="G25" s="6">
        <v>122</v>
      </c>
      <c r="H25" s="6">
        <v>180</v>
      </c>
      <c r="I25" s="6">
        <f t="shared" si="1"/>
        <v>21960</v>
      </c>
      <c r="J25" s="14"/>
    </row>
    <row r="26" ht="57" spans="1:10">
      <c r="A26" s="6">
        <v>22</v>
      </c>
      <c r="B26" s="9"/>
      <c r="C26" s="6" t="s">
        <v>74</v>
      </c>
      <c r="D26" s="7" t="s">
        <v>75</v>
      </c>
      <c r="E26" s="6" t="s">
        <v>76</v>
      </c>
      <c r="F26" s="6">
        <v>138</v>
      </c>
      <c r="G26" s="6">
        <v>112</v>
      </c>
      <c r="H26" s="6">
        <v>180</v>
      </c>
      <c r="I26" s="6">
        <f t="shared" si="1"/>
        <v>20160</v>
      </c>
      <c r="J26" s="14"/>
    </row>
    <row r="27" ht="57" spans="1:10">
      <c r="A27" s="6">
        <v>23</v>
      </c>
      <c r="B27" s="10"/>
      <c r="C27" s="6" t="s">
        <v>74</v>
      </c>
      <c r="D27" s="7" t="s">
        <v>77</v>
      </c>
      <c r="E27" s="6" t="s">
        <v>78</v>
      </c>
      <c r="F27" s="6">
        <v>70</v>
      </c>
      <c r="G27" s="6">
        <v>69</v>
      </c>
      <c r="H27" s="6">
        <v>180</v>
      </c>
      <c r="I27" s="6">
        <f t="shared" si="1"/>
        <v>12420</v>
      </c>
      <c r="J27" s="14"/>
    </row>
    <row r="28" ht="33" customHeight="1" spans="1:10">
      <c r="A28" s="6" t="s">
        <v>79</v>
      </c>
      <c r="B28" s="13"/>
      <c r="C28" s="13"/>
      <c r="D28" s="13"/>
      <c r="E28" s="13"/>
      <c r="F28" s="13"/>
      <c r="G28" s="13">
        <f>SUM(G5:G27)</f>
        <v>3235.5</v>
      </c>
      <c r="H28" s="13">
        <v>180</v>
      </c>
      <c r="I28" s="6">
        <f>SUM(I5:I27)</f>
        <v>582390</v>
      </c>
      <c r="J28" s="15"/>
    </row>
  </sheetData>
  <mergeCells count="8">
    <mergeCell ref="A1:J1"/>
    <mergeCell ref="A2:J2"/>
    <mergeCell ref="A3:J3"/>
    <mergeCell ref="B5:B12"/>
    <mergeCell ref="B14:B15"/>
    <mergeCell ref="B18:B20"/>
    <mergeCell ref="B21:B22"/>
    <mergeCell ref="B23:B2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WPS_1559528261</cp:lastModifiedBy>
  <dcterms:created xsi:type="dcterms:W3CDTF">2024-11-04T02:27:00Z</dcterms:created>
  <dcterms:modified xsi:type="dcterms:W3CDTF">2024-11-04T03:10:45Z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EDA0302621EB41BC871FD671EDFD1D8B_11</vt:lpwstr>
  </property>
  <property fmtid="{D5CDD505-2E9C-101B-9397-08002B2CF9AE}" pid="3" name="KSOProductBuildVer">
    <vt:lpwstr>2052-12.1.0.18608</vt:lpwstr>
  </property>
</Properties>
</file>